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January 2016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8" i="1"/>
  <c r="E28"/>
  <c r="E10"/>
  <c r="E6"/>
  <c r="E20" l="1"/>
  <c r="E30" s="1"/>
</calcChain>
</file>

<file path=xl/sharedStrings.xml><?xml version="1.0" encoding="utf-8"?>
<sst xmlns="http://schemas.openxmlformats.org/spreadsheetml/2006/main" count="26" uniqueCount="24">
  <si>
    <t>Revenue</t>
  </si>
  <si>
    <t>Amount</t>
  </si>
  <si>
    <t>Total inside Sales</t>
  </si>
  <si>
    <t>Total COGS</t>
  </si>
  <si>
    <t>Total Profit</t>
  </si>
  <si>
    <t>Total Gasoline Sold</t>
  </si>
  <si>
    <t>Total profit</t>
  </si>
  <si>
    <t>Cig incentive</t>
  </si>
  <si>
    <t>Air/Vac</t>
  </si>
  <si>
    <t>ATM</t>
  </si>
  <si>
    <t>Total:</t>
  </si>
  <si>
    <t>T. Gross Profit</t>
  </si>
  <si>
    <t>Expenses</t>
  </si>
  <si>
    <t>Payroll</t>
  </si>
  <si>
    <t>Utility</t>
  </si>
  <si>
    <t>Credit card Fee</t>
  </si>
  <si>
    <t>Misc</t>
  </si>
  <si>
    <t>Net profit (Loss)</t>
  </si>
  <si>
    <t>Monthly Profit-Loss Statement Sample Store</t>
  </si>
  <si>
    <t>Lottery</t>
  </si>
  <si>
    <t>Game Machine</t>
  </si>
  <si>
    <t>Phone Cards</t>
  </si>
  <si>
    <t>Mortgage/Rent</t>
  </si>
  <si>
    <t>Tax/Insurance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</si>
</sst>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34"/>
  <sheetViews>
    <sheetView tabSelected="1" workbookViewId="0">
      <selection activeCell="G32" sqref="G32"/>
    </sheetView>
  </sheetViews>
  <sheetFormatPr defaultRowHeight="15"/>
  <cols>
    <col min="3" max="3" width="13.7109375" customWidth="1"/>
    <col min="4" max="4" width="19.42578125" customWidth="1"/>
    <col min="5" max="5" width="18.140625" style="5" customWidth="1"/>
    <col min="6" max="6" width="18.140625" customWidth="1"/>
  </cols>
  <sheetData>
    <row r="1" spans="3:6" ht="18.75">
      <c r="C1" s="2" t="s">
        <v>18</v>
      </c>
      <c r="D1" s="1"/>
      <c r="E1"/>
    </row>
    <row r="3" spans="3:6" ht="18.75">
      <c r="C3" s="10" t="s">
        <v>0</v>
      </c>
      <c r="D3" s="10"/>
      <c r="E3" s="11" t="s">
        <v>1</v>
      </c>
      <c r="F3" s="3"/>
    </row>
    <row r="4" spans="3:6">
      <c r="D4" t="s">
        <v>2</v>
      </c>
      <c r="E4" s="5">
        <v>100000</v>
      </c>
    </row>
    <row r="5" spans="3:6">
      <c r="D5" t="s">
        <v>3</v>
      </c>
      <c r="E5" s="5">
        <v>75000</v>
      </c>
    </row>
    <row r="6" spans="3:6" ht="15.75">
      <c r="D6" s="6" t="s">
        <v>4</v>
      </c>
      <c r="E6" s="7">
        <f>(E4-E5)</f>
        <v>25000</v>
      </c>
    </row>
    <row r="8" spans="3:6">
      <c r="D8" t="s">
        <v>5</v>
      </c>
      <c r="E8" s="5">
        <v>226900</v>
      </c>
    </row>
    <row r="9" spans="3:6">
      <c r="D9" t="s">
        <v>3</v>
      </c>
      <c r="E9" s="5">
        <v>216000</v>
      </c>
    </row>
    <row r="10" spans="3:6" ht="15.75">
      <c r="D10" s="6" t="s">
        <v>6</v>
      </c>
      <c r="E10" s="7">
        <f>(E8-E9)</f>
        <v>10900</v>
      </c>
    </row>
    <row r="12" spans="3:6">
      <c r="D12" t="s">
        <v>7</v>
      </c>
      <c r="E12" s="5">
        <v>0</v>
      </c>
    </row>
    <row r="13" spans="3:6">
      <c r="D13" t="s">
        <v>8</v>
      </c>
      <c r="E13" s="5">
        <v>200</v>
      </c>
    </row>
    <row r="14" spans="3:6">
      <c r="D14" t="s">
        <v>9</v>
      </c>
      <c r="E14" s="5">
        <v>1000</v>
      </c>
    </row>
    <row r="15" spans="3:6">
      <c r="D15" t="s">
        <v>20</v>
      </c>
      <c r="E15" s="5">
        <v>200</v>
      </c>
    </row>
    <row r="16" spans="3:6">
      <c r="D16" t="s">
        <v>21</v>
      </c>
      <c r="E16" s="5">
        <v>200</v>
      </c>
    </row>
    <row r="17" spans="3:6">
      <c r="D17" t="s">
        <v>19</v>
      </c>
      <c r="E17" s="5">
        <v>2000</v>
      </c>
    </row>
    <row r="18" spans="3:6" ht="15.75">
      <c r="D18" s="6" t="s">
        <v>10</v>
      </c>
      <c r="E18" s="7">
        <f>SUM(E12:E17)</f>
        <v>3600</v>
      </c>
    </row>
    <row r="20" spans="3:6" ht="18.75">
      <c r="C20" s="3"/>
      <c r="D20" s="8" t="s">
        <v>11</v>
      </c>
      <c r="E20" s="9">
        <f>(E6+E10+E18)</f>
        <v>39500</v>
      </c>
      <c r="F20" s="8"/>
    </row>
    <row r="21" spans="3:6" ht="18.75">
      <c r="C21" s="10" t="s">
        <v>12</v>
      </c>
      <c r="D21" s="3"/>
      <c r="E21" s="4"/>
      <c r="F21" s="3"/>
    </row>
    <row r="22" spans="3:6">
      <c r="D22" t="s">
        <v>13</v>
      </c>
      <c r="E22" s="5">
        <v>9000</v>
      </c>
    </row>
    <row r="23" spans="3:6">
      <c r="D23" t="s">
        <v>22</v>
      </c>
      <c r="E23" s="5">
        <v>8000</v>
      </c>
    </row>
    <row r="24" spans="3:6">
      <c r="D24" t="s">
        <v>14</v>
      </c>
      <c r="E24" s="5">
        <v>3500</v>
      </c>
    </row>
    <row r="25" spans="3:6">
      <c r="D25" t="s">
        <v>23</v>
      </c>
      <c r="E25" s="5">
        <v>1500</v>
      </c>
    </row>
    <row r="26" spans="3:6">
      <c r="D26" t="s">
        <v>15</v>
      </c>
      <c r="E26" s="5">
        <v>3000</v>
      </c>
    </row>
    <row r="27" spans="3:6">
      <c r="D27" t="s">
        <v>16</v>
      </c>
      <c r="E27" s="5">
        <v>500</v>
      </c>
    </row>
    <row r="28" spans="3:6">
      <c r="D28" t="s">
        <v>10</v>
      </c>
      <c r="E28" s="5">
        <f>SUM(E22:E27)</f>
        <v>25500</v>
      </c>
    </row>
    <row r="30" spans="3:6" ht="18.75">
      <c r="C30" s="3"/>
      <c r="D30" s="8" t="s">
        <v>17</v>
      </c>
      <c r="E30" s="9">
        <f>(E20-E28)</f>
        <v>14000</v>
      </c>
      <c r="F30" s="8"/>
    </row>
    <row r="34" spans="3:6" ht="15.75">
      <c r="C34" s="6"/>
      <c r="D34" s="6"/>
      <c r="E34" s="7"/>
      <c r="F34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January 2016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CSB Academy</dc:creator>
  <cp:lastModifiedBy>CSB Academy</cp:lastModifiedBy>
  <dcterms:created xsi:type="dcterms:W3CDTF">2016-07-02T17:28:07Z</dcterms:created>
  <dcterms:modified xsi:type="dcterms:W3CDTF">2016-07-11T04:58:18Z</dcterms:modified>
</cp:coreProperties>
</file>